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385" activeTab="0"/>
  </bookViews>
  <sheets>
    <sheet name="Sheet1" sheetId="1" r:id="rId1"/>
    <sheet name="Sheet2" sheetId="2" r:id="rId2"/>
  </sheets>
  <definedNames>
    <definedName name="_xlnm.Print_Area" localSheetId="0">'Sheet1'!$B$1:$S$75</definedName>
  </definedNames>
  <calcPr fullCalcOnLoad="1"/>
</workbook>
</file>

<file path=xl/sharedStrings.xml><?xml version="1.0" encoding="utf-8"?>
<sst xmlns="http://schemas.openxmlformats.org/spreadsheetml/2006/main" count="66" uniqueCount="62">
  <si>
    <t>Group Name:</t>
  </si>
  <si>
    <t>Address:</t>
  </si>
  <si>
    <t>Gender</t>
  </si>
  <si>
    <t>City, State &amp; Zip Code:</t>
  </si>
  <si>
    <t>Employer Contribution:</t>
  </si>
  <si>
    <t>Probationary Period:</t>
  </si>
  <si>
    <t>Minimum Hours Worked:</t>
  </si>
  <si>
    <t>Employee Name</t>
  </si>
  <si>
    <t>Census Date:</t>
  </si>
  <si>
    <t xml:space="preserve">Effective Date: </t>
  </si>
  <si>
    <t>W</t>
  </si>
  <si>
    <t>02</t>
  </si>
  <si>
    <t>01</t>
  </si>
  <si>
    <t>04</t>
  </si>
  <si>
    <t>03</t>
  </si>
  <si>
    <t># of    Children</t>
  </si>
  <si>
    <t>Hrs     Wrkd</t>
  </si>
  <si>
    <t>Job Title</t>
  </si>
  <si>
    <t>P</t>
  </si>
  <si>
    <t>Probationary Period</t>
  </si>
  <si>
    <t>S</t>
  </si>
  <si>
    <t>Spouse of another employee</t>
  </si>
  <si>
    <t>Enrollment Codes</t>
  </si>
  <si>
    <t>Description</t>
  </si>
  <si>
    <t>Code</t>
  </si>
  <si>
    <t>Current Count</t>
  </si>
  <si>
    <t>Date of Hire</t>
  </si>
  <si>
    <t>Age</t>
  </si>
  <si>
    <t>Medical Enroll Code</t>
  </si>
  <si>
    <t>Dental Enroll Code</t>
  </si>
  <si>
    <t>Employee Date of Birth</t>
  </si>
  <si>
    <t>Child Date of Birth(If Applicable)</t>
  </si>
  <si>
    <t>Tobacco Usage Y/N</t>
  </si>
  <si>
    <t>Count</t>
  </si>
  <si>
    <t>Salary          (Annual)</t>
  </si>
  <si>
    <t>Employee Only</t>
  </si>
  <si>
    <t>Employee + Spouse</t>
  </si>
  <si>
    <t>Employee + Child</t>
  </si>
  <si>
    <t>Employee + Family</t>
  </si>
  <si>
    <t>Home Zipcode</t>
  </si>
  <si>
    <t>Spouse DOB (Only If Enrolling)</t>
  </si>
  <si>
    <t xml:space="preserve">Submitted by: </t>
  </si>
  <si>
    <t xml:space="preserve">Date: </t>
  </si>
  <si>
    <t>I (the group administrator or owner) of the above group have completed the above information to the best of my knowledge and I realize that final rates are based on final enrollment.  If the above information is not complete or incorrect it might affect the final rates upon enrollment.</t>
  </si>
  <si>
    <t>COBRA (c)</t>
  </si>
  <si>
    <t>TOTAL Employee Count</t>
  </si>
  <si>
    <t>Needed only for Life &amp; Disability Quoting</t>
  </si>
  <si>
    <t>SIC/NAICS Code:</t>
  </si>
  <si>
    <t>Waiving to Other Group Coverage</t>
  </si>
  <si>
    <t>D</t>
  </si>
  <si>
    <t>Insufficient Hours</t>
  </si>
  <si>
    <t>I</t>
  </si>
  <si>
    <t>Declining (has individual coverage or none)</t>
  </si>
  <si>
    <t>5665 SW Meadows Rd., Suite 200</t>
  </si>
  <si>
    <t>Lake Oswego, Oregon 97035</t>
  </si>
  <si>
    <t>Phone:   (503) 716-9328</t>
  </si>
  <si>
    <t>Fax:   (503) 624-0817</t>
  </si>
  <si>
    <t>ALDRICH BENEFITS, LP</t>
  </si>
  <si>
    <t>Multnomah Bar Association Census Form</t>
  </si>
  <si>
    <t>Email Completed Form To:</t>
  </si>
  <si>
    <r>
      <t>List</t>
    </r>
    <r>
      <rPr>
        <b/>
        <u val="single"/>
        <sz val="11"/>
        <rFont val="Arial"/>
        <family val="2"/>
      </rPr>
      <t xml:space="preserve"> only</t>
    </r>
    <r>
      <rPr>
        <sz val="11"/>
        <rFont val="Arial"/>
        <family val="2"/>
      </rPr>
      <t xml:space="preserve"> those employees and dependents who will actually be enrolling in coverage. An employee must work a minimum of 17.5 hrs per week to be eligible.</t>
    </r>
  </si>
  <si>
    <t>mbaquotes@aldrichadvisors.com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</si>
</sst>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yy"/>
    <numFmt numFmtId="167" formatCode="m/d/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8"/>
      <color indexed="18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291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C1BC"/>
        <bgColor indexed="64"/>
      </patternFill>
    </fill>
    <fill>
      <patternFill patternType="solid">
        <fgColor rgb="FFB1CFC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49" fontId="18" fillId="0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4" fillId="33" borderId="0" xfId="0" applyFont="1" applyFill="1" applyAlignment="1">
      <alignment horizontal="left" indent="1"/>
    </xf>
    <xf numFmtId="0" fontId="64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4" borderId="17" xfId="0" applyFont="1" applyFill="1" applyBorder="1" applyAlignment="1">
      <alignment horizontal="center" vertical="center" shrinkToFit="1"/>
    </xf>
    <xf numFmtId="0" fontId="0" fillId="34" borderId="10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13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0" fontId="66" fillId="33" borderId="0" xfId="0" applyFont="1" applyFill="1" applyAlignment="1">
      <alignment horizontal="right"/>
    </xf>
    <xf numFmtId="0" fontId="65" fillId="33" borderId="0" xfId="53" applyFont="1" applyFill="1" applyAlignment="1">
      <alignment horizontal="center"/>
    </xf>
    <xf numFmtId="0" fontId="67" fillId="33" borderId="0" xfId="0" applyFont="1" applyFill="1" applyAlignment="1">
      <alignment horizontal="right" vertical="top" wrapText="1"/>
    </xf>
    <xf numFmtId="0" fontId="66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53" applyFont="1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5" fillId="34" borderId="0" xfId="0" applyFont="1" applyFill="1" applyBorder="1" applyAlignment="1">
      <alignment horizontal="center" wrapText="1"/>
    </xf>
    <xf numFmtId="0" fontId="15" fillId="34" borderId="18" xfId="0" applyFont="1" applyFill="1" applyBorder="1" applyAlignment="1">
      <alignment horizontal="center" wrapText="1"/>
    </xf>
    <xf numFmtId="0" fontId="66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top" wrapText="1"/>
    </xf>
    <xf numFmtId="0" fontId="0" fillId="34" borderId="19" xfId="53" applyFont="1" applyFill="1" applyBorder="1" applyAlignment="1">
      <alignment horizontal="center"/>
    </xf>
    <xf numFmtId="0" fontId="0" fillId="34" borderId="0" xfId="53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2" fillId="36" borderId="0" xfId="0" applyFont="1" applyFill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34" borderId="19" xfId="0" applyFill="1" applyBorder="1" applyAlignment="1">
      <alignment horizontal="center"/>
    </xf>
    <xf numFmtId="14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0" borderId="25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top"/>
    </xf>
    <xf numFmtId="0" fontId="12" fillId="34" borderId="2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right" shrinkToFit="1"/>
    </xf>
    <xf numFmtId="0" fontId="6" fillId="0" borderId="20" xfId="0" applyFont="1" applyFill="1" applyBorder="1" applyAlignment="1">
      <alignment horizontal="right" shrinkToFit="1"/>
    </xf>
    <xf numFmtId="0" fontId="6" fillId="0" borderId="15" xfId="0" applyFont="1" applyFill="1" applyBorder="1" applyAlignment="1">
      <alignment horizontal="right" shrinkToFit="1"/>
    </xf>
    <xf numFmtId="0" fontId="4" fillId="34" borderId="0" xfId="0" applyFont="1" applyFill="1" applyAlignment="1">
      <alignment horizontal="right"/>
    </xf>
    <xf numFmtId="14" fontId="0" fillId="34" borderId="19" xfId="0" applyNumberForma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4" fillId="34" borderId="19" xfId="0" applyNumberFormat="1" applyFont="1" applyFill="1" applyBorder="1" applyAlignment="1">
      <alignment horizontal="center"/>
    </xf>
    <xf numFmtId="0" fontId="67" fillId="33" borderId="0" xfId="53" applyFont="1" applyFill="1" applyAlignment="1">
      <alignment horizontal="center"/>
    </xf>
    <xf numFmtId="0" fontId="67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right"/>
    </xf>
    <xf numFmtId="0" fontId="3" fillId="35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1266825</xdr:colOff>
      <xdr:row>0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238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pane ySplit="14" topLeftCell="A24" activePane="bottomLeft" state="frozen"/>
      <selection pane="topLeft" activeCell="A1" sqref="A1"/>
      <selection pane="bottomLeft" activeCell="C78" sqref="C78"/>
    </sheetView>
  </sheetViews>
  <sheetFormatPr defaultColWidth="8.8515625" defaultRowHeight="12.75"/>
  <cols>
    <col min="1" max="1" width="2.140625" style="0" customWidth="1"/>
    <col min="2" max="2" width="28.00390625" style="0" customWidth="1"/>
    <col min="3" max="3" width="10.7109375" style="0" customWidth="1"/>
    <col min="4" max="4" width="7.7109375" style="0" customWidth="1"/>
    <col min="5" max="5" width="6.140625" style="0" customWidth="1"/>
    <col min="6" max="6" width="7.140625" style="0" bestFit="1" customWidth="1"/>
    <col min="7" max="7" width="7.7109375" style="0" customWidth="1"/>
    <col min="8" max="8" width="7.421875" style="0" customWidth="1"/>
    <col min="9" max="9" width="10.7109375" style="0" customWidth="1"/>
    <col min="10" max="10" width="7.421875" style="0" customWidth="1"/>
    <col min="11" max="13" width="10.7109375" style="0" customWidth="1"/>
    <col min="14" max="14" width="7.28125" style="0" customWidth="1"/>
    <col min="15" max="15" width="6.28125" style="0" customWidth="1"/>
    <col min="16" max="16" width="6.140625" style="0" customWidth="1"/>
    <col min="17" max="17" width="11.8515625" style="0" customWidth="1"/>
    <col min="18" max="18" width="10.28125" style="0" customWidth="1"/>
    <col min="19" max="19" width="10.140625" style="0" customWidth="1"/>
    <col min="20" max="20" width="11.00390625" style="0" bestFit="1" customWidth="1"/>
  </cols>
  <sheetData>
    <row r="1" spans="2:19" ht="18" customHeight="1">
      <c r="B1" s="49"/>
      <c r="C1" s="49"/>
      <c r="D1" s="123" t="s">
        <v>58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1" t="s">
        <v>8</v>
      </c>
      <c r="Q1" s="121"/>
      <c r="R1" s="122"/>
      <c r="S1" s="122"/>
    </row>
    <row r="2" spans="2:19" ht="18" customHeight="1">
      <c r="B2" s="81" t="s">
        <v>57</v>
      </c>
      <c r="C2" s="81"/>
      <c r="D2" s="50"/>
      <c r="E2" s="51"/>
      <c r="F2" s="51"/>
      <c r="G2" s="55"/>
      <c r="H2" s="50"/>
      <c r="I2" s="50"/>
      <c r="J2" s="51"/>
      <c r="K2" s="51"/>
      <c r="L2" s="51"/>
      <c r="M2" s="51"/>
      <c r="N2" s="51"/>
      <c r="O2" s="70"/>
      <c r="P2" s="51"/>
      <c r="Q2" s="51"/>
      <c r="R2" s="51"/>
      <c r="S2" s="51"/>
    </row>
    <row r="3" spans="2:19" ht="15" customHeight="1">
      <c r="B3" s="52" t="s">
        <v>53</v>
      </c>
      <c r="C3" s="53"/>
      <c r="D3" s="59"/>
      <c r="E3" s="60"/>
      <c r="F3" s="60"/>
      <c r="G3" s="61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15" customHeight="1">
      <c r="B4" s="52" t="s">
        <v>54</v>
      </c>
      <c r="C4" s="53"/>
      <c r="D4" s="71"/>
      <c r="E4" s="71"/>
      <c r="F4" s="71"/>
      <c r="G4" s="71"/>
      <c r="H4" s="85"/>
      <c r="I4" s="85"/>
      <c r="J4" s="85"/>
      <c r="K4" s="85"/>
      <c r="L4" s="51"/>
      <c r="M4" s="51"/>
      <c r="N4" s="48"/>
      <c r="O4" s="72"/>
      <c r="P4" s="72"/>
      <c r="Q4" s="72"/>
      <c r="R4" s="51"/>
      <c r="S4" s="51"/>
    </row>
    <row r="5" spans="2:19" ht="15" customHeight="1">
      <c r="B5" s="52" t="s">
        <v>55</v>
      </c>
      <c r="C5" s="53"/>
      <c r="D5" s="65"/>
      <c r="E5" s="65"/>
      <c r="F5" s="125" t="s">
        <v>0</v>
      </c>
      <c r="G5" s="125"/>
      <c r="H5" s="84"/>
      <c r="I5" s="84"/>
      <c r="J5" s="84"/>
      <c r="K5" s="84"/>
      <c r="L5" s="64"/>
      <c r="M5" s="80" t="s">
        <v>47</v>
      </c>
      <c r="N5" s="80"/>
      <c r="O5" s="80"/>
      <c r="P5" s="124"/>
      <c r="Q5" s="124"/>
      <c r="R5" s="124"/>
      <c r="S5" s="124"/>
    </row>
    <row r="6" spans="2:19" ht="15" customHeight="1">
      <c r="B6" s="52" t="s">
        <v>56</v>
      </c>
      <c r="C6" s="54"/>
      <c r="D6" s="54"/>
      <c r="E6" s="54"/>
      <c r="F6" s="54"/>
      <c r="G6" s="54"/>
      <c r="H6" s="69"/>
      <c r="I6" s="69"/>
      <c r="J6" s="69"/>
      <c r="K6" s="69"/>
      <c r="L6" s="64"/>
      <c r="M6" s="80" t="s">
        <v>4</v>
      </c>
      <c r="N6" s="80"/>
      <c r="O6" s="80"/>
      <c r="P6" s="82"/>
      <c r="Q6" s="82"/>
      <c r="R6" s="82"/>
      <c r="S6" s="82"/>
    </row>
    <row r="7" spans="2:19" s="1" customFormat="1" ht="15" customHeight="1">
      <c r="B7" s="130" t="s">
        <v>59</v>
      </c>
      <c r="C7" s="130"/>
      <c r="D7" s="66"/>
      <c r="E7" s="67"/>
      <c r="F7" s="126" t="s">
        <v>1</v>
      </c>
      <c r="G7" s="126"/>
      <c r="H7" s="82"/>
      <c r="I7" s="82"/>
      <c r="J7" s="82"/>
      <c r="K7" s="82"/>
      <c r="L7" s="64"/>
      <c r="M7" s="80" t="s">
        <v>5</v>
      </c>
      <c r="N7" s="80"/>
      <c r="O7" s="80"/>
      <c r="P7" s="124"/>
      <c r="Q7" s="124"/>
      <c r="R7" s="124"/>
      <c r="S7" s="124"/>
    </row>
    <row r="8" spans="2:19" s="1" customFormat="1" ht="15" customHeight="1">
      <c r="B8" s="83" t="s">
        <v>61</v>
      </c>
      <c r="C8" s="83"/>
      <c r="D8" s="66"/>
      <c r="E8" s="68"/>
      <c r="F8" s="68"/>
      <c r="G8" s="68"/>
      <c r="H8" s="127"/>
      <c r="I8" s="127"/>
      <c r="J8" s="127"/>
      <c r="K8" s="127"/>
      <c r="L8" s="64"/>
      <c r="M8" s="80" t="s">
        <v>6</v>
      </c>
      <c r="N8" s="80"/>
      <c r="O8" s="80"/>
      <c r="P8" s="82"/>
      <c r="Q8" s="82"/>
      <c r="R8" s="82"/>
      <c r="S8" s="82"/>
    </row>
    <row r="9" spans="2:19" s="1" customFormat="1" ht="15" customHeight="1">
      <c r="B9" s="83"/>
      <c r="C9" s="83"/>
      <c r="D9" s="129" t="s">
        <v>3</v>
      </c>
      <c r="E9" s="129"/>
      <c r="F9" s="129"/>
      <c r="G9" s="129"/>
      <c r="H9" s="128"/>
      <c r="I9" s="128"/>
      <c r="J9" s="128"/>
      <c r="K9" s="128"/>
      <c r="L9" s="64"/>
      <c r="M9" s="80" t="s">
        <v>9</v>
      </c>
      <c r="N9" s="80"/>
      <c r="O9" s="80"/>
      <c r="P9" s="82"/>
      <c r="Q9" s="82"/>
      <c r="R9" s="82"/>
      <c r="S9" s="82"/>
    </row>
    <row r="10" spans="2:19" s="1" customFormat="1" ht="15" customHeight="1">
      <c r="B10" s="73"/>
      <c r="C10" s="73"/>
      <c r="D10" s="73"/>
      <c r="E10" s="74"/>
      <c r="F10" s="74"/>
      <c r="G10" s="74"/>
      <c r="H10" s="74"/>
      <c r="I10" s="74"/>
      <c r="J10" s="74"/>
      <c r="K10" s="75"/>
      <c r="L10" s="48"/>
      <c r="M10" s="48"/>
      <c r="N10" s="48"/>
      <c r="O10" s="76"/>
      <c r="P10" s="76"/>
      <c r="Q10" s="76"/>
      <c r="R10" s="51"/>
      <c r="S10" s="51"/>
    </row>
    <row r="11" spans="2:19" s="1" customFormat="1" ht="15" customHeight="1">
      <c r="B11" s="87" t="s">
        <v>60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78" t="s">
        <v>46</v>
      </c>
      <c r="S11" s="78"/>
    </row>
    <row r="12" spans="2:19" ht="10.5" customHeight="1" thickBot="1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79"/>
      <c r="S12" s="79"/>
    </row>
    <row r="13" spans="2:19" s="1" customFormat="1" ht="13.5" customHeight="1">
      <c r="B13" s="96" t="s">
        <v>7</v>
      </c>
      <c r="C13" s="105" t="s">
        <v>30</v>
      </c>
      <c r="D13" s="94" t="s">
        <v>27</v>
      </c>
      <c r="E13" s="94" t="s">
        <v>2</v>
      </c>
      <c r="F13" s="105" t="s">
        <v>44</v>
      </c>
      <c r="G13" s="105" t="s">
        <v>32</v>
      </c>
      <c r="H13" s="105" t="s">
        <v>39</v>
      </c>
      <c r="I13" s="107" t="s">
        <v>40</v>
      </c>
      <c r="J13" s="105" t="s">
        <v>15</v>
      </c>
      <c r="K13" s="105" t="s">
        <v>31</v>
      </c>
      <c r="L13" s="105" t="s">
        <v>31</v>
      </c>
      <c r="M13" s="105" t="s">
        <v>31</v>
      </c>
      <c r="N13" s="92" t="s">
        <v>28</v>
      </c>
      <c r="O13" s="92" t="s">
        <v>29</v>
      </c>
      <c r="P13" s="105" t="s">
        <v>16</v>
      </c>
      <c r="Q13" s="112" t="s">
        <v>26</v>
      </c>
      <c r="R13" s="114" t="s">
        <v>17</v>
      </c>
      <c r="S13" s="99" t="s">
        <v>34</v>
      </c>
    </row>
    <row r="14" spans="2:19" s="1" customFormat="1" ht="21.75" customHeight="1" thickBot="1">
      <c r="B14" s="97"/>
      <c r="C14" s="106"/>
      <c r="D14" s="95"/>
      <c r="E14" s="95"/>
      <c r="F14" s="106"/>
      <c r="G14" s="106"/>
      <c r="H14" s="106"/>
      <c r="I14" s="108"/>
      <c r="J14" s="106"/>
      <c r="K14" s="106"/>
      <c r="L14" s="106"/>
      <c r="M14" s="106"/>
      <c r="N14" s="93"/>
      <c r="O14" s="93"/>
      <c r="P14" s="106"/>
      <c r="Q14" s="113"/>
      <c r="R14" s="115"/>
      <c r="S14" s="100"/>
    </row>
    <row r="15" spans="1:25" s="7" customFormat="1" ht="18" customHeight="1">
      <c r="A15" s="15">
        <v>1</v>
      </c>
      <c r="B15" s="42"/>
      <c r="C15" s="43"/>
      <c r="D15" s="77">
        <f aca="true" t="shared" si="0" ref="D15:D27">INT(YEARFRAC(C15,DATE(2017,10,15)))</f>
        <v>117</v>
      </c>
      <c r="E15" s="45"/>
      <c r="F15" s="44"/>
      <c r="G15" s="37"/>
      <c r="H15" s="46"/>
      <c r="I15" s="37"/>
      <c r="J15" s="35"/>
      <c r="K15" s="37"/>
      <c r="L15" s="37"/>
      <c r="M15" s="37"/>
      <c r="N15" s="47"/>
      <c r="O15" s="47"/>
      <c r="P15" s="35"/>
      <c r="Q15" s="37"/>
      <c r="R15" s="56"/>
      <c r="S15" s="57"/>
      <c r="T15" s="12"/>
      <c r="U15" s="9"/>
      <c r="V15" s="10"/>
      <c r="W15" s="2"/>
      <c r="X15" s="2"/>
      <c r="Y15" s="2"/>
    </row>
    <row r="16" spans="1:25" s="7" customFormat="1" ht="18" customHeight="1">
      <c r="A16" s="15">
        <v>2</v>
      </c>
      <c r="B16" s="32"/>
      <c r="C16" s="23"/>
      <c r="D16" s="77">
        <f t="shared" si="0"/>
        <v>117</v>
      </c>
      <c r="E16" s="33"/>
      <c r="F16" s="20"/>
      <c r="G16" s="19"/>
      <c r="H16" s="22"/>
      <c r="I16" s="19"/>
      <c r="J16" s="35"/>
      <c r="K16" s="37"/>
      <c r="L16" s="37"/>
      <c r="M16" s="37"/>
      <c r="N16" s="30"/>
      <c r="O16" s="30"/>
      <c r="P16" s="34"/>
      <c r="Q16" s="37"/>
      <c r="R16" s="56"/>
      <c r="S16" s="58"/>
      <c r="T16" s="8"/>
      <c r="U16" s="9"/>
      <c r="V16" s="10"/>
      <c r="W16" s="11"/>
      <c r="X16" s="11"/>
      <c r="Y16" s="11"/>
    </row>
    <row r="17" spans="1:25" s="7" customFormat="1" ht="18" customHeight="1">
      <c r="A17" s="15">
        <v>3</v>
      </c>
      <c r="B17" s="32"/>
      <c r="C17" s="23"/>
      <c r="D17" s="77">
        <f t="shared" si="0"/>
        <v>117</v>
      </c>
      <c r="E17" s="33"/>
      <c r="F17" s="20"/>
      <c r="G17" s="19"/>
      <c r="H17" s="22"/>
      <c r="I17" s="19"/>
      <c r="J17" s="35"/>
      <c r="K17" s="37"/>
      <c r="L17" s="37"/>
      <c r="M17" s="37"/>
      <c r="N17" s="30"/>
      <c r="O17" s="30"/>
      <c r="P17" s="34"/>
      <c r="Q17" s="37"/>
      <c r="R17" s="56"/>
      <c r="S17" s="58"/>
      <c r="T17" s="8"/>
      <c r="U17" s="9"/>
      <c r="V17" s="13"/>
      <c r="W17" s="11"/>
      <c r="X17" s="11"/>
      <c r="Y17" s="11"/>
    </row>
    <row r="18" spans="1:25" s="7" customFormat="1" ht="18" customHeight="1">
      <c r="A18" s="15">
        <v>4</v>
      </c>
      <c r="B18" s="32"/>
      <c r="C18" s="23"/>
      <c r="D18" s="77">
        <f t="shared" si="0"/>
        <v>117</v>
      </c>
      <c r="E18" s="33"/>
      <c r="F18" s="20"/>
      <c r="G18" s="19"/>
      <c r="H18" s="22"/>
      <c r="I18" s="19"/>
      <c r="J18" s="35"/>
      <c r="K18" s="41"/>
      <c r="L18" s="41"/>
      <c r="M18" s="41"/>
      <c r="N18" s="30"/>
      <c r="O18" s="30"/>
      <c r="P18" s="34"/>
      <c r="Q18" s="37"/>
      <c r="R18" s="56"/>
      <c r="S18" s="58"/>
      <c r="T18" s="8"/>
      <c r="U18" s="9"/>
      <c r="V18" s="13"/>
      <c r="W18" s="11"/>
      <c r="X18" s="11"/>
      <c r="Y18" s="11"/>
    </row>
    <row r="19" spans="1:25" s="7" customFormat="1" ht="18" customHeight="1">
      <c r="A19" s="15">
        <v>5</v>
      </c>
      <c r="B19" s="32"/>
      <c r="C19" s="23"/>
      <c r="D19" s="77">
        <f t="shared" si="0"/>
        <v>117</v>
      </c>
      <c r="E19" s="33"/>
      <c r="F19" s="20"/>
      <c r="G19" s="19"/>
      <c r="H19" s="22"/>
      <c r="I19" s="19"/>
      <c r="J19" s="35"/>
      <c r="K19" s="41"/>
      <c r="L19" s="41"/>
      <c r="M19" s="41"/>
      <c r="N19" s="30"/>
      <c r="O19" s="30"/>
      <c r="P19" s="34"/>
      <c r="Q19" s="37"/>
      <c r="R19" s="56"/>
      <c r="S19" s="58"/>
      <c r="T19" s="8"/>
      <c r="U19" s="9"/>
      <c r="V19" s="13"/>
      <c r="W19" s="11"/>
      <c r="X19" s="11"/>
      <c r="Y19" s="11"/>
    </row>
    <row r="20" spans="1:25" s="7" customFormat="1" ht="18" customHeight="1">
      <c r="A20" s="15">
        <v>6</v>
      </c>
      <c r="B20" s="32"/>
      <c r="C20" s="23"/>
      <c r="D20" s="77">
        <f t="shared" si="0"/>
        <v>117</v>
      </c>
      <c r="E20" s="33"/>
      <c r="F20" s="20"/>
      <c r="G20" s="19"/>
      <c r="H20" s="22"/>
      <c r="I20" s="19"/>
      <c r="J20" s="35"/>
      <c r="K20" s="41"/>
      <c r="L20" s="41"/>
      <c r="M20" s="41"/>
      <c r="N20" s="30"/>
      <c r="O20" s="30"/>
      <c r="P20" s="34"/>
      <c r="Q20" s="37"/>
      <c r="R20" s="56"/>
      <c r="S20" s="58"/>
      <c r="T20" s="8"/>
      <c r="U20" s="9"/>
      <c r="V20" s="13"/>
      <c r="W20" s="11"/>
      <c r="X20" s="11"/>
      <c r="Y20" s="11"/>
    </row>
    <row r="21" spans="1:25" s="7" customFormat="1" ht="18" customHeight="1">
      <c r="A21" s="15">
        <v>7</v>
      </c>
      <c r="B21" s="32"/>
      <c r="C21" s="23"/>
      <c r="D21" s="77">
        <f t="shared" si="0"/>
        <v>117</v>
      </c>
      <c r="E21" s="33"/>
      <c r="F21" s="20"/>
      <c r="G21" s="19"/>
      <c r="H21" s="22"/>
      <c r="I21" s="39"/>
      <c r="J21" s="35"/>
      <c r="K21" s="37"/>
      <c r="L21" s="37"/>
      <c r="M21" s="37"/>
      <c r="N21" s="30"/>
      <c r="O21" s="30"/>
      <c r="P21" s="34"/>
      <c r="Q21" s="37"/>
      <c r="R21" s="56"/>
      <c r="S21" s="58"/>
      <c r="T21" s="8"/>
      <c r="U21" s="9"/>
      <c r="V21" s="13"/>
      <c r="W21" s="11"/>
      <c r="X21" s="11"/>
      <c r="Y21" s="11"/>
    </row>
    <row r="22" spans="1:25" s="7" customFormat="1" ht="18" customHeight="1">
      <c r="A22" s="15">
        <v>8</v>
      </c>
      <c r="B22" s="32"/>
      <c r="C22" s="23"/>
      <c r="D22" s="77">
        <f t="shared" si="0"/>
        <v>117</v>
      </c>
      <c r="E22" s="33"/>
      <c r="F22" s="20"/>
      <c r="G22" s="19"/>
      <c r="H22" s="22"/>
      <c r="I22" s="40"/>
      <c r="J22" s="35"/>
      <c r="K22" s="37"/>
      <c r="L22" s="37"/>
      <c r="M22" s="37"/>
      <c r="N22" s="30"/>
      <c r="O22" s="30"/>
      <c r="P22" s="34"/>
      <c r="Q22" s="37"/>
      <c r="R22" s="56"/>
      <c r="S22" s="58"/>
      <c r="T22" s="8"/>
      <c r="U22" s="9"/>
      <c r="V22" s="13"/>
      <c r="W22" s="11"/>
      <c r="X22" s="11"/>
      <c r="Y22" s="11"/>
    </row>
    <row r="23" spans="1:25" s="7" customFormat="1" ht="18" customHeight="1">
      <c r="A23" s="15">
        <v>9</v>
      </c>
      <c r="B23" s="32"/>
      <c r="C23" s="23"/>
      <c r="D23" s="77">
        <f t="shared" si="0"/>
        <v>117</v>
      </c>
      <c r="E23" s="33"/>
      <c r="F23" s="20"/>
      <c r="G23" s="19"/>
      <c r="H23" s="22"/>
      <c r="I23" s="40"/>
      <c r="J23" s="35"/>
      <c r="K23" s="37"/>
      <c r="L23" s="37"/>
      <c r="M23" s="37"/>
      <c r="N23" s="30"/>
      <c r="O23" s="30"/>
      <c r="P23" s="34"/>
      <c r="Q23" s="37"/>
      <c r="R23" s="56"/>
      <c r="S23" s="58"/>
      <c r="T23" s="8"/>
      <c r="U23" s="9"/>
      <c r="V23" s="10"/>
      <c r="W23" s="11"/>
      <c r="X23" s="11"/>
      <c r="Y23" s="11"/>
    </row>
    <row r="24" spans="1:25" s="7" customFormat="1" ht="18" customHeight="1">
      <c r="A24" s="15">
        <v>10</v>
      </c>
      <c r="B24" s="32"/>
      <c r="C24" s="23"/>
      <c r="D24" s="77">
        <f t="shared" si="0"/>
        <v>117</v>
      </c>
      <c r="E24" s="33"/>
      <c r="F24" s="20"/>
      <c r="G24" s="19"/>
      <c r="H24" s="22"/>
      <c r="I24" s="19"/>
      <c r="J24" s="21"/>
      <c r="K24" s="19"/>
      <c r="L24" s="19"/>
      <c r="M24" s="19"/>
      <c r="N24" s="30"/>
      <c r="O24" s="30"/>
      <c r="P24" s="34"/>
      <c r="Q24" s="37"/>
      <c r="R24" s="56"/>
      <c r="S24" s="58"/>
      <c r="T24" s="8"/>
      <c r="U24" s="9"/>
      <c r="V24" s="13"/>
      <c r="W24" s="11"/>
      <c r="X24" s="11"/>
      <c r="Y24" s="11"/>
    </row>
    <row r="25" spans="1:25" s="7" customFormat="1" ht="18" customHeight="1">
      <c r="A25" s="15">
        <v>11</v>
      </c>
      <c r="B25" s="32"/>
      <c r="C25" s="23"/>
      <c r="D25" s="77">
        <f t="shared" si="0"/>
        <v>117</v>
      </c>
      <c r="E25" s="33"/>
      <c r="F25" s="20"/>
      <c r="G25" s="19"/>
      <c r="H25" s="22"/>
      <c r="I25" s="19"/>
      <c r="J25" s="21"/>
      <c r="K25" s="19"/>
      <c r="L25" s="19"/>
      <c r="M25" s="19"/>
      <c r="N25" s="30"/>
      <c r="O25" s="30"/>
      <c r="P25" s="34"/>
      <c r="Q25" s="37"/>
      <c r="R25" s="56"/>
      <c r="S25" s="58"/>
      <c r="T25" s="8"/>
      <c r="U25" s="9"/>
      <c r="V25" s="13"/>
      <c r="W25" s="11"/>
      <c r="X25" s="11"/>
      <c r="Y25" s="11"/>
    </row>
    <row r="26" spans="1:25" s="7" customFormat="1" ht="18" customHeight="1">
      <c r="A26" s="15">
        <v>12</v>
      </c>
      <c r="B26" s="32"/>
      <c r="C26" s="23"/>
      <c r="D26" s="77">
        <f t="shared" si="0"/>
        <v>117</v>
      </c>
      <c r="E26" s="33"/>
      <c r="F26" s="20"/>
      <c r="G26" s="19"/>
      <c r="H26" s="22"/>
      <c r="I26" s="19"/>
      <c r="J26" s="21"/>
      <c r="K26" s="19"/>
      <c r="L26" s="19"/>
      <c r="M26" s="19"/>
      <c r="N26" s="30"/>
      <c r="O26" s="30"/>
      <c r="P26" s="34"/>
      <c r="Q26" s="37"/>
      <c r="R26" s="56"/>
      <c r="S26" s="58"/>
      <c r="T26" s="8"/>
      <c r="U26" s="9"/>
      <c r="V26" s="10"/>
      <c r="W26" s="11"/>
      <c r="X26" s="11"/>
      <c r="Y26" s="11"/>
    </row>
    <row r="27" spans="1:25" s="7" customFormat="1" ht="18" customHeight="1">
      <c r="A27" s="15">
        <v>13</v>
      </c>
      <c r="B27" s="32"/>
      <c r="C27" s="23"/>
      <c r="D27" s="77">
        <f t="shared" si="0"/>
        <v>117</v>
      </c>
      <c r="E27" s="33"/>
      <c r="F27" s="20"/>
      <c r="G27" s="19"/>
      <c r="H27" s="22"/>
      <c r="I27" s="19"/>
      <c r="J27" s="21"/>
      <c r="K27" s="19"/>
      <c r="L27" s="19"/>
      <c r="M27" s="19"/>
      <c r="N27" s="30"/>
      <c r="O27" s="30"/>
      <c r="P27" s="34"/>
      <c r="Q27" s="37"/>
      <c r="R27" s="56"/>
      <c r="S27" s="58"/>
      <c r="T27" s="8"/>
      <c r="U27" s="9"/>
      <c r="V27" s="13"/>
      <c r="W27" s="11"/>
      <c r="X27" s="11"/>
      <c r="Y27" s="11"/>
    </row>
    <row r="28" spans="1:25" s="7" customFormat="1" ht="18" customHeight="1">
      <c r="A28" s="15">
        <v>14</v>
      </c>
      <c r="B28" s="32"/>
      <c r="C28" s="23"/>
      <c r="D28" s="77">
        <f aca="true" t="shared" si="1" ref="D28:D64">INT(YEARFRAC(C28,DATE(2017,10,15)))</f>
        <v>117</v>
      </c>
      <c r="E28" s="33"/>
      <c r="F28" s="20"/>
      <c r="G28" s="19"/>
      <c r="H28" s="22"/>
      <c r="I28" s="19"/>
      <c r="J28" s="21"/>
      <c r="K28" s="19"/>
      <c r="L28" s="19"/>
      <c r="M28" s="19"/>
      <c r="N28" s="30"/>
      <c r="O28" s="30"/>
      <c r="P28" s="35"/>
      <c r="Q28" s="37"/>
      <c r="R28" s="56"/>
      <c r="S28" s="58"/>
      <c r="T28" s="8"/>
      <c r="U28" s="9"/>
      <c r="V28" s="13"/>
      <c r="W28" s="11"/>
      <c r="X28" s="11"/>
      <c r="Y28" s="11"/>
    </row>
    <row r="29" spans="1:25" s="7" customFormat="1" ht="18" customHeight="1">
      <c r="A29" s="15">
        <v>15</v>
      </c>
      <c r="B29" s="32"/>
      <c r="C29" s="23"/>
      <c r="D29" s="77">
        <f t="shared" si="1"/>
        <v>117</v>
      </c>
      <c r="E29" s="33"/>
      <c r="F29" s="20"/>
      <c r="G29" s="19"/>
      <c r="H29" s="22"/>
      <c r="I29" s="19"/>
      <c r="J29" s="21"/>
      <c r="K29" s="19"/>
      <c r="L29" s="19"/>
      <c r="M29" s="19"/>
      <c r="N29" s="30"/>
      <c r="O29" s="30"/>
      <c r="P29" s="34"/>
      <c r="Q29" s="37"/>
      <c r="R29" s="56"/>
      <c r="S29" s="58"/>
      <c r="T29" s="8"/>
      <c r="U29" s="9"/>
      <c r="V29" s="13"/>
      <c r="W29" s="11"/>
      <c r="X29" s="11"/>
      <c r="Y29" s="11"/>
    </row>
    <row r="30" spans="1:25" s="7" customFormat="1" ht="18" customHeight="1">
      <c r="A30" s="15">
        <v>16</v>
      </c>
      <c r="B30" s="32"/>
      <c r="C30" s="23"/>
      <c r="D30" s="77">
        <f t="shared" si="1"/>
        <v>117</v>
      </c>
      <c r="E30" s="33"/>
      <c r="F30" s="20"/>
      <c r="G30" s="19"/>
      <c r="H30" s="22"/>
      <c r="I30" s="19"/>
      <c r="J30" s="21"/>
      <c r="K30" s="19"/>
      <c r="L30" s="19"/>
      <c r="M30" s="19"/>
      <c r="N30" s="30"/>
      <c r="O30" s="30"/>
      <c r="P30" s="34"/>
      <c r="Q30" s="37"/>
      <c r="R30" s="56"/>
      <c r="S30" s="58"/>
      <c r="T30" s="8"/>
      <c r="U30" s="9"/>
      <c r="V30" s="13"/>
      <c r="W30" s="11"/>
      <c r="X30" s="11"/>
      <c r="Y30" s="11"/>
    </row>
    <row r="31" spans="1:25" s="7" customFormat="1" ht="18" customHeight="1">
      <c r="A31" s="15">
        <v>17</v>
      </c>
      <c r="B31" s="32"/>
      <c r="C31" s="23"/>
      <c r="D31" s="77">
        <f t="shared" si="1"/>
        <v>117</v>
      </c>
      <c r="E31" s="33"/>
      <c r="F31" s="20"/>
      <c r="G31" s="19"/>
      <c r="H31" s="22"/>
      <c r="I31" s="19"/>
      <c r="J31" s="21"/>
      <c r="K31" s="19"/>
      <c r="L31" s="19"/>
      <c r="M31" s="19"/>
      <c r="N31" s="30"/>
      <c r="O31" s="30"/>
      <c r="P31" s="36"/>
      <c r="Q31" s="37"/>
      <c r="R31" s="56"/>
      <c r="S31" s="58"/>
      <c r="T31" s="8"/>
      <c r="U31" s="9"/>
      <c r="V31" s="13"/>
      <c r="W31" s="11"/>
      <c r="X31" s="11"/>
      <c r="Y31" s="11"/>
    </row>
    <row r="32" spans="1:25" s="7" customFormat="1" ht="18" customHeight="1">
      <c r="A32" s="15">
        <v>18</v>
      </c>
      <c r="B32" s="32"/>
      <c r="C32" s="23"/>
      <c r="D32" s="77">
        <f t="shared" si="1"/>
        <v>117</v>
      </c>
      <c r="E32" s="33"/>
      <c r="F32" s="20"/>
      <c r="G32" s="19"/>
      <c r="H32" s="22"/>
      <c r="I32" s="19"/>
      <c r="J32" s="21"/>
      <c r="K32" s="19"/>
      <c r="L32" s="19"/>
      <c r="M32" s="19"/>
      <c r="N32" s="30"/>
      <c r="O32" s="30"/>
      <c r="P32" s="36"/>
      <c r="Q32" s="38"/>
      <c r="R32" s="56"/>
      <c r="S32" s="58"/>
      <c r="T32" s="8"/>
      <c r="U32" s="9"/>
      <c r="V32" s="13"/>
      <c r="W32" s="11"/>
      <c r="X32" s="11"/>
      <c r="Y32" s="11"/>
    </row>
    <row r="33" spans="1:25" s="7" customFormat="1" ht="18" customHeight="1">
      <c r="A33" s="15">
        <v>19</v>
      </c>
      <c r="B33" s="32"/>
      <c r="C33" s="23"/>
      <c r="D33" s="77">
        <f t="shared" si="1"/>
        <v>117</v>
      </c>
      <c r="E33" s="33"/>
      <c r="F33" s="20"/>
      <c r="G33" s="19"/>
      <c r="H33" s="22"/>
      <c r="I33" s="19"/>
      <c r="J33" s="21"/>
      <c r="K33" s="19"/>
      <c r="L33" s="19"/>
      <c r="M33" s="19"/>
      <c r="N33" s="30"/>
      <c r="O33" s="30"/>
      <c r="P33" s="34"/>
      <c r="Q33" s="37"/>
      <c r="R33" s="56"/>
      <c r="S33" s="58"/>
      <c r="T33" s="8"/>
      <c r="U33" s="9"/>
      <c r="V33" s="13"/>
      <c r="W33" s="11"/>
      <c r="X33" s="11"/>
      <c r="Y33" s="11"/>
    </row>
    <row r="34" spans="1:25" s="7" customFormat="1" ht="18" customHeight="1">
      <c r="A34" s="15">
        <v>20</v>
      </c>
      <c r="B34" s="32"/>
      <c r="C34" s="23"/>
      <c r="D34" s="77">
        <f t="shared" si="1"/>
        <v>117</v>
      </c>
      <c r="E34" s="33"/>
      <c r="F34" s="20"/>
      <c r="G34" s="19"/>
      <c r="H34" s="22"/>
      <c r="I34" s="19"/>
      <c r="J34" s="21"/>
      <c r="K34" s="19"/>
      <c r="L34" s="19"/>
      <c r="M34" s="19"/>
      <c r="N34" s="30"/>
      <c r="O34" s="30"/>
      <c r="P34" s="34"/>
      <c r="Q34" s="37"/>
      <c r="R34" s="56"/>
      <c r="S34" s="58"/>
      <c r="T34" s="8"/>
      <c r="U34" s="9"/>
      <c r="V34" s="13"/>
      <c r="W34" s="11"/>
      <c r="X34" s="11"/>
      <c r="Y34" s="11"/>
    </row>
    <row r="35" spans="1:25" s="7" customFormat="1" ht="18" customHeight="1">
      <c r="A35" s="15">
        <v>21</v>
      </c>
      <c r="B35" s="32"/>
      <c r="C35" s="23"/>
      <c r="D35" s="77">
        <f t="shared" si="1"/>
        <v>117</v>
      </c>
      <c r="E35" s="33"/>
      <c r="F35" s="20"/>
      <c r="G35" s="19"/>
      <c r="H35" s="22"/>
      <c r="I35" s="19"/>
      <c r="J35" s="21"/>
      <c r="K35" s="19"/>
      <c r="L35" s="19"/>
      <c r="M35" s="19"/>
      <c r="N35" s="30"/>
      <c r="O35" s="30"/>
      <c r="P35" s="34"/>
      <c r="Q35" s="37"/>
      <c r="R35" s="56"/>
      <c r="S35" s="58"/>
      <c r="T35" s="8"/>
      <c r="U35" s="9"/>
      <c r="V35" s="13"/>
      <c r="W35" s="11"/>
      <c r="X35" s="11"/>
      <c r="Y35" s="11"/>
    </row>
    <row r="36" spans="1:25" s="7" customFormat="1" ht="18" customHeight="1">
      <c r="A36" s="15">
        <v>22</v>
      </c>
      <c r="B36" s="32"/>
      <c r="C36" s="23"/>
      <c r="D36" s="77">
        <f t="shared" si="1"/>
        <v>117</v>
      </c>
      <c r="E36" s="33"/>
      <c r="F36" s="20"/>
      <c r="G36" s="19"/>
      <c r="H36" s="22"/>
      <c r="I36" s="19"/>
      <c r="J36" s="21"/>
      <c r="K36" s="19"/>
      <c r="L36" s="19"/>
      <c r="M36" s="19"/>
      <c r="N36" s="30"/>
      <c r="O36" s="30"/>
      <c r="P36" s="36"/>
      <c r="Q36" s="37"/>
      <c r="R36" s="56"/>
      <c r="S36" s="58"/>
      <c r="T36" s="8"/>
      <c r="U36" s="9"/>
      <c r="V36" s="13"/>
      <c r="W36" s="11"/>
      <c r="X36" s="11"/>
      <c r="Y36" s="11"/>
    </row>
    <row r="37" spans="1:25" s="7" customFormat="1" ht="18" customHeight="1">
      <c r="A37" s="15">
        <v>23</v>
      </c>
      <c r="B37" s="32"/>
      <c r="C37" s="23"/>
      <c r="D37" s="77">
        <f t="shared" si="1"/>
        <v>117</v>
      </c>
      <c r="E37" s="33"/>
      <c r="F37" s="20"/>
      <c r="G37" s="19"/>
      <c r="H37" s="22"/>
      <c r="I37" s="19"/>
      <c r="J37" s="21"/>
      <c r="K37" s="19"/>
      <c r="L37" s="19"/>
      <c r="M37" s="19"/>
      <c r="N37" s="30"/>
      <c r="O37" s="30"/>
      <c r="P37" s="36"/>
      <c r="Q37" s="38"/>
      <c r="R37" s="56"/>
      <c r="S37" s="58"/>
      <c r="T37" s="8"/>
      <c r="U37" s="9"/>
      <c r="V37" s="13"/>
      <c r="W37" s="11"/>
      <c r="X37" s="11"/>
      <c r="Y37" s="11"/>
    </row>
    <row r="38" spans="1:25" s="7" customFormat="1" ht="18" customHeight="1">
      <c r="A38" s="15">
        <v>24</v>
      </c>
      <c r="B38" s="32"/>
      <c r="C38" s="23"/>
      <c r="D38" s="77">
        <f t="shared" si="1"/>
        <v>117</v>
      </c>
      <c r="E38" s="33"/>
      <c r="F38" s="20"/>
      <c r="G38" s="19"/>
      <c r="H38" s="22"/>
      <c r="I38" s="19"/>
      <c r="J38" s="21"/>
      <c r="K38" s="19"/>
      <c r="L38" s="19"/>
      <c r="M38" s="19"/>
      <c r="N38" s="30"/>
      <c r="O38" s="30"/>
      <c r="P38" s="34"/>
      <c r="Q38" s="37"/>
      <c r="R38" s="56"/>
      <c r="S38" s="58"/>
      <c r="T38" s="8"/>
      <c r="U38" s="9"/>
      <c r="V38" s="13"/>
      <c r="W38" s="11"/>
      <c r="X38" s="11"/>
      <c r="Y38" s="11"/>
    </row>
    <row r="39" spans="1:25" s="7" customFormat="1" ht="18" customHeight="1">
      <c r="A39" s="15">
        <v>25</v>
      </c>
      <c r="B39" s="42"/>
      <c r="C39" s="43"/>
      <c r="D39" s="77">
        <f t="shared" si="1"/>
        <v>117</v>
      </c>
      <c r="E39" s="45"/>
      <c r="F39" s="44"/>
      <c r="G39" s="37"/>
      <c r="H39" s="46"/>
      <c r="I39" s="37"/>
      <c r="J39" s="35"/>
      <c r="K39" s="37"/>
      <c r="L39" s="37"/>
      <c r="M39" s="37"/>
      <c r="N39" s="47"/>
      <c r="O39" s="47"/>
      <c r="P39" s="35"/>
      <c r="Q39" s="37"/>
      <c r="R39" s="56"/>
      <c r="S39" s="57"/>
      <c r="T39" s="12"/>
      <c r="U39" s="9"/>
      <c r="V39" s="10"/>
      <c r="W39" s="2"/>
      <c r="X39" s="2"/>
      <c r="Y39" s="2"/>
    </row>
    <row r="40" spans="1:25" s="7" customFormat="1" ht="18" customHeight="1">
      <c r="A40" s="15">
        <v>26</v>
      </c>
      <c r="B40" s="32"/>
      <c r="C40" s="23"/>
      <c r="D40" s="77">
        <f t="shared" si="1"/>
        <v>117</v>
      </c>
      <c r="E40" s="33"/>
      <c r="F40" s="20"/>
      <c r="G40" s="19"/>
      <c r="H40" s="22"/>
      <c r="I40" s="19"/>
      <c r="J40" s="35"/>
      <c r="K40" s="37"/>
      <c r="L40" s="37"/>
      <c r="M40" s="37"/>
      <c r="N40" s="30"/>
      <c r="O40" s="30"/>
      <c r="P40" s="34"/>
      <c r="Q40" s="37"/>
      <c r="R40" s="56"/>
      <c r="S40" s="58"/>
      <c r="T40" s="8"/>
      <c r="U40" s="9"/>
      <c r="V40" s="10"/>
      <c r="W40" s="11"/>
      <c r="X40" s="11"/>
      <c r="Y40" s="11"/>
    </row>
    <row r="41" spans="1:25" s="7" customFormat="1" ht="18" customHeight="1">
      <c r="A41" s="15">
        <v>27</v>
      </c>
      <c r="B41" s="32"/>
      <c r="C41" s="23"/>
      <c r="D41" s="77">
        <f t="shared" si="1"/>
        <v>117</v>
      </c>
      <c r="E41" s="33"/>
      <c r="F41" s="20"/>
      <c r="G41" s="19"/>
      <c r="H41" s="22"/>
      <c r="I41" s="19"/>
      <c r="J41" s="35"/>
      <c r="K41" s="37"/>
      <c r="L41" s="37"/>
      <c r="M41" s="37"/>
      <c r="N41" s="30"/>
      <c r="O41" s="30"/>
      <c r="P41" s="34"/>
      <c r="Q41" s="37"/>
      <c r="R41" s="56"/>
      <c r="S41" s="58"/>
      <c r="T41" s="8"/>
      <c r="U41" s="9"/>
      <c r="V41" s="13"/>
      <c r="W41" s="11"/>
      <c r="X41" s="11"/>
      <c r="Y41" s="11"/>
    </row>
    <row r="42" spans="1:25" s="7" customFormat="1" ht="18" customHeight="1">
      <c r="A42" s="15">
        <v>28</v>
      </c>
      <c r="B42" s="32"/>
      <c r="C42" s="23"/>
      <c r="D42" s="77">
        <f t="shared" si="1"/>
        <v>117</v>
      </c>
      <c r="E42" s="33"/>
      <c r="F42" s="20"/>
      <c r="G42" s="19"/>
      <c r="H42" s="22"/>
      <c r="I42" s="19"/>
      <c r="J42" s="35"/>
      <c r="K42" s="41"/>
      <c r="L42" s="41"/>
      <c r="M42" s="41"/>
      <c r="N42" s="30"/>
      <c r="O42" s="30"/>
      <c r="P42" s="34"/>
      <c r="Q42" s="37"/>
      <c r="R42" s="56"/>
      <c r="S42" s="58"/>
      <c r="T42" s="8"/>
      <c r="U42" s="9"/>
      <c r="V42" s="13"/>
      <c r="W42" s="11"/>
      <c r="X42" s="11"/>
      <c r="Y42" s="11"/>
    </row>
    <row r="43" spans="1:25" s="7" customFormat="1" ht="18" customHeight="1">
      <c r="A43" s="15">
        <v>29</v>
      </c>
      <c r="B43" s="32"/>
      <c r="C43" s="23"/>
      <c r="D43" s="77">
        <f t="shared" si="1"/>
        <v>117</v>
      </c>
      <c r="E43" s="33"/>
      <c r="F43" s="20"/>
      <c r="G43" s="19"/>
      <c r="H43" s="22"/>
      <c r="I43" s="19"/>
      <c r="J43" s="35"/>
      <c r="K43" s="41"/>
      <c r="L43" s="41"/>
      <c r="M43" s="41"/>
      <c r="N43" s="30"/>
      <c r="O43" s="30"/>
      <c r="P43" s="34"/>
      <c r="Q43" s="37"/>
      <c r="R43" s="56"/>
      <c r="S43" s="58"/>
      <c r="T43" s="8"/>
      <c r="U43" s="9"/>
      <c r="V43" s="13"/>
      <c r="W43" s="11"/>
      <c r="X43" s="11"/>
      <c r="Y43" s="11"/>
    </row>
    <row r="44" spans="1:25" s="7" customFormat="1" ht="18" customHeight="1">
      <c r="A44" s="15">
        <v>30</v>
      </c>
      <c r="B44" s="32"/>
      <c r="C44" s="23"/>
      <c r="D44" s="77">
        <f t="shared" si="1"/>
        <v>117</v>
      </c>
      <c r="E44" s="33"/>
      <c r="F44" s="20"/>
      <c r="G44" s="19"/>
      <c r="H44" s="22"/>
      <c r="I44" s="19"/>
      <c r="J44" s="35"/>
      <c r="K44" s="41"/>
      <c r="L44" s="41"/>
      <c r="M44" s="41"/>
      <c r="N44" s="30"/>
      <c r="O44" s="30"/>
      <c r="P44" s="34"/>
      <c r="Q44" s="37"/>
      <c r="R44" s="56"/>
      <c r="S44" s="58"/>
      <c r="T44" s="8"/>
      <c r="U44" s="9"/>
      <c r="V44" s="13"/>
      <c r="W44" s="11"/>
      <c r="X44" s="11"/>
      <c r="Y44" s="11"/>
    </row>
    <row r="45" spans="1:25" s="7" customFormat="1" ht="18" customHeight="1">
      <c r="A45" s="15">
        <v>31</v>
      </c>
      <c r="B45" s="32"/>
      <c r="C45" s="23"/>
      <c r="D45" s="77">
        <f t="shared" si="1"/>
        <v>117</v>
      </c>
      <c r="E45" s="33"/>
      <c r="F45" s="20"/>
      <c r="G45" s="19"/>
      <c r="H45" s="22"/>
      <c r="I45" s="39"/>
      <c r="J45" s="35"/>
      <c r="K45" s="37"/>
      <c r="L45" s="37"/>
      <c r="M45" s="37"/>
      <c r="N45" s="30"/>
      <c r="O45" s="30"/>
      <c r="P45" s="34"/>
      <c r="Q45" s="37"/>
      <c r="R45" s="56"/>
      <c r="S45" s="58"/>
      <c r="T45" s="8"/>
      <c r="U45" s="9"/>
      <c r="V45" s="13"/>
      <c r="W45" s="11"/>
      <c r="X45" s="11"/>
      <c r="Y45" s="11"/>
    </row>
    <row r="46" spans="1:25" s="7" customFormat="1" ht="18" customHeight="1">
      <c r="A46" s="15">
        <v>32</v>
      </c>
      <c r="B46" s="32"/>
      <c r="C46" s="23"/>
      <c r="D46" s="77">
        <f t="shared" si="1"/>
        <v>117</v>
      </c>
      <c r="E46" s="33"/>
      <c r="F46" s="20"/>
      <c r="G46" s="19"/>
      <c r="H46" s="22"/>
      <c r="I46" s="40"/>
      <c r="J46" s="35"/>
      <c r="K46" s="37"/>
      <c r="L46" s="37"/>
      <c r="M46" s="37"/>
      <c r="N46" s="30"/>
      <c r="O46" s="30"/>
      <c r="P46" s="34"/>
      <c r="Q46" s="37"/>
      <c r="R46" s="56"/>
      <c r="S46" s="58"/>
      <c r="T46" s="8"/>
      <c r="U46" s="9"/>
      <c r="V46" s="13"/>
      <c r="W46" s="11"/>
      <c r="X46" s="11"/>
      <c r="Y46" s="11"/>
    </row>
    <row r="47" spans="1:25" s="7" customFormat="1" ht="18" customHeight="1">
      <c r="A47" s="15">
        <v>33</v>
      </c>
      <c r="B47" s="32"/>
      <c r="C47" s="23"/>
      <c r="D47" s="77">
        <f t="shared" si="1"/>
        <v>117</v>
      </c>
      <c r="E47" s="33"/>
      <c r="F47" s="20"/>
      <c r="G47" s="19"/>
      <c r="H47" s="22"/>
      <c r="I47" s="40"/>
      <c r="J47" s="35"/>
      <c r="K47" s="37"/>
      <c r="L47" s="37"/>
      <c r="M47" s="37"/>
      <c r="N47" s="30"/>
      <c r="O47" s="30"/>
      <c r="P47" s="34"/>
      <c r="Q47" s="37"/>
      <c r="R47" s="56"/>
      <c r="S47" s="58"/>
      <c r="T47" s="8"/>
      <c r="U47" s="9"/>
      <c r="V47" s="10"/>
      <c r="W47" s="11"/>
      <c r="X47" s="11"/>
      <c r="Y47" s="11"/>
    </row>
    <row r="48" spans="1:25" s="7" customFormat="1" ht="18" customHeight="1">
      <c r="A48" s="15">
        <v>34</v>
      </c>
      <c r="B48" s="32"/>
      <c r="C48" s="23"/>
      <c r="D48" s="77">
        <f t="shared" si="1"/>
        <v>117</v>
      </c>
      <c r="E48" s="33"/>
      <c r="F48" s="20"/>
      <c r="G48" s="19"/>
      <c r="H48" s="22"/>
      <c r="I48" s="19"/>
      <c r="J48" s="21"/>
      <c r="K48" s="19"/>
      <c r="L48" s="19"/>
      <c r="M48" s="19"/>
      <c r="N48" s="30"/>
      <c r="O48" s="30"/>
      <c r="P48" s="34"/>
      <c r="Q48" s="37"/>
      <c r="R48" s="56"/>
      <c r="S48" s="58"/>
      <c r="T48" s="8"/>
      <c r="U48" s="9"/>
      <c r="V48" s="13"/>
      <c r="W48" s="11"/>
      <c r="X48" s="11"/>
      <c r="Y48" s="11"/>
    </row>
    <row r="49" spans="1:25" s="7" customFormat="1" ht="18" customHeight="1">
      <c r="A49" s="15">
        <v>35</v>
      </c>
      <c r="B49" s="32"/>
      <c r="C49" s="23"/>
      <c r="D49" s="77">
        <f t="shared" si="1"/>
        <v>117</v>
      </c>
      <c r="E49" s="33"/>
      <c r="F49" s="20"/>
      <c r="G49" s="19"/>
      <c r="H49" s="22"/>
      <c r="I49" s="19"/>
      <c r="J49" s="21"/>
      <c r="K49" s="19"/>
      <c r="L49" s="19"/>
      <c r="M49" s="19"/>
      <c r="N49" s="30"/>
      <c r="O49" s="30"/>
      <c r="P49" s="34"/>
      <c r="Q49" s="37"/>
      <c r="R49" s="56"/>
      <c r="S49" s="58"/>
      <c r="T49" s="8"/>
      <c r="U49" s="9"/>
      <c r="V49" s="13"/>
      <c r="W49" s="11"/>
      <c r="X49" s="11"/>
      <c r="Y49" s="11"/>
    </row>
    <row r="50" spans="1:25" s="7" customFormat="1" ht="18" customHeight="1">
      <c r="A50" s="15">
        <v>36</v>
      </c>
      <c r="B50" s="32"/>
      <c r="C50" s="23"/>
      <c r="D50" s="77">
        <f t="shared" si="1"/>
        <v>117</v>
      </c>
      <c r="E50" s="33"/>
      <c r="F50" s="20"/>
      <c r="G50" s="19"/>
      <c r="H50" s="22"/>
      <c r="I50" s="19"/>
      <c r="J50" s="21"/>
      <c r="K50" s="19"/>
      <c r="L50" s="19"/>
      <c r="M50" s="19"/>
      <c r="N50" s="30"/>
      <c r="O50" s="30"/>
      <c r="P50" s="34"/>
      <c r="Q50" s="37"/>
      <c r="R50" s="56"/>
      <c r="S50" s="58"/>
      <c r="T50" s="8"/>
      <c r="U50" s="9"/>
      <c r="V50" s="10"/>
      <c r="W50" s="11"/>
      <c r="X50" s="11"/>
      <c r="Y50" s="11"/>
    </row>
    <row r="51" spans="1:25" s="7" customFormat="1" ht="18" customHeight="1">
      <c r="A51" s="15">
        <v>37</v>
      </c>
      <c r="B51" s="32"/>
      <c r="C51" s="23"/>
      <c r="D51" s="77">
        <f t="shared" si="1"/>
        <v>117</v>
      </c>
      <c r="E51" s="33"/>
      <c r="F51" s="20"/>
      <c r="G51" s="19"/>
      <c r="H51" s="22"/>
      <c r="I51" s="19"/>
      <c r="J51" s="21"/>
      <c r="K51" s="19"/>
      <c r="L51" s="19"/>
      <c r="M51" s="19"/>
      <c r="N51" s="30"/>
      <c r="O51" s="30"/>
      <c r="P51" s="34"/>
      <c r="Q51" s="37"/>
      <c r="R51" s="56"/>
      <c r="S51" s="58"/>
      <c r="T51" s="8"/>
      <c r="U51" s="9"/>
      <c r="V51" s="13"/>
      <c r="W51" s="11"/>
      <c r="X51" s="11"/>
      <c r="Y51" s="11"/>
    </row>
    <row r="52" spans="1:25" s="7" customFormat="1" ht="18" customHeight="1">
      <c r="A52" s="15">
        <v>38</v>
      </c>
      <c r="B52" s="32"/>
      <c r="C52" s="23"/>
      <c r="D52" s="77">
        <f t="shared" si="1"/>
        <v>117</v>
      </c>
      <c r="E52" s="33"/>
      <c r="F52" s="20"/>
      <c r="G52" s="19"/>
      <c r="H52" s="22"/>
      <c r="I52" s="19"/>
      <c r="J52" s="21"/>
      <c r="K52" s="19"/>
      <c r="L52" s="19"/>
      <c r="M52" s="19"/>
      <c r="N52" s="30"/>
      <c r="O52" s="30"/>
      <c r="P52" s="35"/>
      <c r="Q52" s="37"/>
      <c r="R52" s="56"/>
      <c r="S52" s="58"/>
      <c r="T52" s="8"/>
      <c r="U52" s="9"/>
      <c r="V52" s="13"/>
      <c r="W52" s="11"/>
      <c r="X52" s="11"/>
      <c r="Y52" s="11"/>
    </row>
    <row r="53" spans="1:25" s="7" customFormat="1" ht="18" customHeight="1">
      <c r="A53" s="15">
        <v>39</v>
      </c>
      <c r="B53" s="32"/>
      <c r="C53" s="23"/>
      <c r="D53" s="77">
        <f t="shared" si="1"/>
        <v>117</v>
      </c>
      <c r="E53" s="33"/>
      <c r="F53" s="20"/>
      <c r="G53" s="19"/>
      <c r="H53" s="22"/>
      <c r="I53" s="19"/>
      <c r="J53" s="21"/>
      <c r="K53" s="19"/>
      <c r="L53" s="19"/>
      <c r="M53" s="19"/>
      <c r="N53" s="30"/>
      <c r="O53" s="30"/>
      <c r="P53" s="34"/>
      <c r="Q53" s="37"/>
      <c r="R53" s="56"/>
      <c r="S53" s="58"/>
      <c r="T53" s="8"/>
      <c r="U53" s="9"/>
      <c r="V53" s="13"/>
      <c r="W53" s="11"/>
      <c r="X53" s="11"/>
      <c r="Y53" s="11"/>
    </row>
    <row r="54" spans="1:25" s="7" customFormat="1" ht="18" customHeight="1">
      <c r="A54" s="15">
        <v>40</v>
      </c>
      <c r="B54" s="32"/>
      <c r="C54" s="23"/>
      <c r="D54" s="77">
        <f t="shared" si="1"/>
        <v>117</v>
      </c>
      <c r="E54" s="33"/>
      <c r="F54" s="20"/>
      <c r="G54" s="19"/>
      <c r="H54" s="22"/>
      <c r="I54" s="19"/>
      <c r="J54" s="21"/>
      <c r="K54" s="19"/>
      <c r="L54" s="19"/>
      <c r="M54" s="19"/>
      <c r="N54" s="30"/>
      <c r="O54" s="30"/>
      <c r="P54" s="34"/>
      <c r="Q54" s="37"/>
      <c r="R54" s="56"/>
      <c r="S54" s="58"/>
      <c r="T54" s="8"/>
      <c r="U54" s="9"/>
      <c r="V54" s="13"/>
      <c r="W54" s="11"/>
      <c r="X54" s="11"/>
      <c r="Y54" s="11"/>
    </row>
    <row r="55" spans="1:25" s="7" customFormat="1" ht="18" customHeight="1">
      <c r="A55" s="15">
        <v>41</v>
      </c>
      <c r="B55" s="32"/>
      <c r="C55" s="23"/>
      <c r="D55" s="77">
        <f t="shared" si="1"/>
        <v>117</v>
      </c>
      <c r="E55" s="33"/>
      <c r="F55" s="20"/>
      <c r="G55" s="19"/>
      <c r="H55" s="22"/>
      <c r="I55" s="19"/>
      <c r="J55" s="21"/>
      <c r="K55" s="19"/>
      <c r="L55" s="19"/>
      <c r="M55" s="19"/>
      <c r="N55" s="30"/>
      <c r="O55" s="30"/>
      <c r="P55" s="36"/>
      <c r="Q55" s="37"/>
      <c r="R55" s="56"/>
      <c r="S55" s="58"/>
      <c r="T55" s="8"/>
      <c r="U55" s="9"/>
      <c r="V55" s="13"/>
      <c r="W55" s="11"/>
      <c r="X55" s="11"/>
      <c r="Y55" s="11"/>
    </row>
    <row r="56" spans="1:25" s="7" customFormat="1" ht="18" customHeight="1">
      <c r="A56" s="15">
        <v>42</v>
      </c>
      <c r="B56" s="32"/>
      <c r="C56" s="23"/>
      <c r="D56" s="77">
        <f t="shared" si="1"/>
        <v>117</v>
      </c>
      <c r="E56" s="33"/>
      <c r="F56" s="20"/>
      <c r="G56" s="19"/>
      <c r="H56" s="22"/>
      <c r="I56" s="19"/>
      <c r="J56" s="21"/>
      <c r="K56" s="19"/>
      <c r="L56" s="19"/>
      <c r="M56" s="19"/>
      <c r="N56" s="30"/>
      <c r="O56" s="30"/>
      <c r="P56" s="36"/>
      <c r="Q56" s="38"/>
      <c r="R56" s="56"/>
      <c r="S56" s="58"/>
      <c r="T56" s="8"/>
      <c r="U56" s="9"/>
      <c r="V56" s="13"/>
      <c r="W56" s="11"/>
      <c r="X56" s="11"/>
      <c r="Y56" s="11"/>
    </row>
    <row r="57" spans="1:25" s="7" customFormat="1" ht="18" customHeight="1">
      <c r="A57" s="15">
        <v>43</v>
      </c>
      <c r="B57" s="32"/>
      <c r="C57" s="23"/>
      <c r="D57" s="77">
        <f t="shared" si="1"/>
        <v>117</v>
      </c>
      <c r="E57" s="33"/>
      <c r="F57" s="20"/>
      <c r="G57" s="19"/>
      <c r="H57" s="22"/>
      <c r="I57" s="19"/>
      <c r="J57" s="21"/>
      <c r="K57" s="19"/>
      <c r="L57" s="19"/>
      <c r="M57" s="19"/>
      <c r="N57" s="30"/>
      <c r="O57" s="30"/>
      <c r="P57" s="34"/>
      <c r="Q57" s="37"/>
      <c r="R57" s="56"/>
      <c r="S57" s="58"/>
      <c r="T57" s="8"/>
      <c r="U57" s="9"/>
      <c r="V57" s="13"/>
      <c r="W57" s="11"/>
      <c r="X57" s="11"/>
      <c r="Y57" s="11"/>
    </row>
    <row r="58" spans="1:25" s="7" customFormat="1" ht="18" customHeight="1">
      <c r="A58" s="15">
        <v>44</v>
      </c>
      <c r="B58" s="32"/>
      <c r="C58" s="23"/>
      <c r="D58" s="77">
        <f t="shared" si="1"/>
        <v>117</v>
      </c>
      <c r="E58" s="33"/>
      <c r="F58" s="20"/>
      <c r="G58" s="19"/>
      <c r="H58" s="22"/>
      <c r="I58" s="19"/>
      <c r="J58" s="21"/>
      <c r="K58" s="19"/>
      <c r="L58" s="19"/>
      <c r="M58" s="19"/>
      <c r="N58" s="30"/>
      <c r="O58" s="30"/>
      <c r="P58" s="34"/>
      <c r="Q58" s="37"/>
      <c r="R58" s="56"/>
      <c r="S58" s="58"/>
      <c r="T58" s="8"/>
      <c r="U58" s="9"/>
      <c r="V58" s="13"/>
      <c r="W58" s="11"/>
      <c r="X58" s="11"/>
      <c r="Y58" s="11"/>
    </row>
    <row r="59" spans="1:25" s="7" customFormat="1" ht="18" customHeight="1">
      <c r="A59" s="15">
        <v>45</v>
      </c>
      <c r="B59" s="32"/>
      <c r="C59" s="23"/>
      <c r="D59" s="77">
        <f t="shared" si="1"/>
        <v>117</v>
      </c>
      <c r="E59" s="33"/>
      <c r="F59" s="20"/>
      <c r="G59" s="19"/>
      <c r="H59" s="22"/>
      <c r="I59" s="19"/>
      <c r="J59" s="21"/>
      <c r="K59" s="19"/>
      <c r="L59" s="19"/>
      <c r="M59" s="19"/>
      <c r="N59" s="30"/>
      <c r="O59" s="30"/>
      <c r="P59" s="34"/>
      <c r="Q59" s="37"/>
      <c r="R59" s="56"/>
      <c r="S59" s="58"/>
      <c r="T59" s="8"/>
      <c r="U59" s="9"/>
      <c r="V59" s="13"/>
      <c r="W59" s="11"/>
      <c r="X59" s="11"/>
      <c r="Y59" s="11"/>
    </row>
    <row r="60" spans="1:25" s="7" customFormat="1" ht="18" customHeight="1">
      <c r="A60" s="15">
        <v>46</v>
      </c>
      <c r="B60" s="32"/>
      <c r="C60" s="23"/>
      <c r="D60" s="77">
        <f t="shared" si="1"/>
        <v>117</v>
      </c>
      <c r="E60" s="33"/>
      <c r="F60" s="20"/>
      <c r="G60" s="19"/>
      <c r="H60" s="22"/>
      <c r="I60" s="19"/>
      <c r="J60" s="21"/>
      <c r="K60" s="19"/>
      <c r="L60" s="19"/>
      <c r="M60" s="19"/>
      <c r="N60" s="30"/>
      <c r="O60" s="30"/>
      <c r="P60" s="36"/>
      <c r="Q60" s="37"/>
      <c r="R60" s="56"/>
      <c r="S60" s="58"/>
      <c r="T60" s="8"/>
      <c r="U60" s="9"/>
      <c r="V60" s="13"/>
      <c r="W60" s="11"/>
      <c r="X60" s="11"/>
      <c r="Y60" s="11"/>
    </row>
    <row r="61" spans="1:25" s="7" customFormat="1" ht="18" customHeight="1">
      <c r="A61" s="15">
        <v>47</v>
      </c>
      <c r="B61" s="32"/>
      <c r="C61" s="23"/>
      <c r="D61" s="77">
        <f t="shared" si="1"/>
        <v>117</v>
      </c>
      <c r="E61" s="33"/>
      <c r="F61" s="20"/>
      <c r="G61" s="19"/>
      <c r="H61" s="22"/>
      <c r="I61" s="19"/>
      <c r="J61" s="21"/>
      <c r="K61" s="19"/>
      <c r="L61" s="19"/>
      <c r="M61" s="19"/>
      <c r="N61" s="30"/>
      <c r="O61" s="30"/>
      <c r="P61" s="36"/>
      <c r="Q61" s="38"/>
      <c r="R61" s="56"/>
      <c r="S61" s="58"/>
      <c r="T61" s="8"/>
      <c r="U61" s="9"/>
      <c r="V61" s="13"/>
      <c r="W61" s="11"/>
      <c r="X61" s="11"/>
      <c r="Y61" s="11"/>
    </row>
    <row r="62" spans="1:25" s="7" customFormat="1" ht="18" customHeight="1">
      <c r="A62" s="15">
        <v>48</v>
      </c>
      <c r="B62" s="32"/>
      <c r="C62" s="23"/>
      <c r="D62" s="77">
        <f t="shared" si="1"/>
        <v>117</v>
      </c>
      <c r="E62" s="33"/>
      <c r="F62" s="20"/>
      <c r="G62" s="19"/>
      <c r="H62" s="22"/>
      <c r="I62" s="19"/>
      <c r="J62" s="21"/>
      <c r="K62" s="19"/>
      <c r="L62" s="19"/>
      <c r="M62" s="19"/>
      <c r="N62" s="30"/>
      <c r="O62" s="30"/>
      <c r="P62" s="34"/>
      <c r="Q62" s="37"/>
      <c r="R62" s="56"/>
      <c r="S62" s="58"/>
      <c r="T62" s="8"/>
      <c r="U62" s="9"/>
      <c r="V62" s="13"/>
      <c r="W62" s="11"/>
      <c r="X62" s="11"/>
      <c r="Y62" s="11"/>
    </row>
    <row r="63" spans="1:25" s="7" customFormat="1" ht="18" customHeight="1">
      <c r="A63" s="15">
        <v>49</v>
      </c>
      <c r="B63" s="32"/>
      <c r="C63" s="23"/>
      <c r="D63" s="77">
        <f t="shared" si="1"/>
        <v>117</v>
      </c>
      <c r="E63" s="33"/>
      <c r="F63" s="20"/>
      <c r="G63" s="19"/>
      <c r="H63" s="22"/>
      <c r="I63" s="19"/>
      <c r="J63" s="21"/>
      <c r="K63" s="19"/>
      <c r="L63" s="19"/>
      <c r="M63" s="19"/>
      <c r="N63" s="30"/>
      <c r="O63" s="30"/>
      <c r="P63" s="34"/>
      <c r="Q63" s="37"/>
      <c r="R63" s="56"/>
      <c r="S63" s="58"/>
      <c r="T63" s="8"/>
      <c r="U63" s="9"/>
      <c r="V63" s="13"/>
      <c r="W63" s="11"/>
      <c r="X63" s="11"/>
      <c r="Y63" s="11"/>
    </row>
    <row r="64" spans="1:25" s="7" customFormat="1" ht="18" customHeight="1">
      <c r="A64" s="15">
        <v>50</v>
      </c>
      <c r="B64" s="32"/>
      <c r="C64" s="23"/>
      <c r="D64" s="77">
        <f t="shared" si="1"/>
        <v>117</v>
      </c>
      <c r="E64" s="33"/>
      <c r="F64" s="20"/>
      <c r="G64" s="19"/>
      <c r="H64" s="22"/>
      <c r="I64" s="19"/>
      <c r="J64" s="21"/>
      <c r="K64" s="19"/>
      <c r="L64" s="19"/>
      <c r="M64" s="19"/>
      <c r="N64" s="30"/>
      <c r="O64" s="30"/>
      <c r="P64" s="34"/>
      <c r="Q64" s="37"/>
      <c r="R64" s="56"/>
      <c r="S64" s="58"/>
      <c r="T64" s="8"/>
      <c r="U64" s="9"/>
      <c r="V64" s="13"/>
      <c r="W64" s="11"/>
      <c r="X64" s="11"/>
      <c r="Y64" s="11"/>
    </row>
    <row r="65" spans="2:17" s="1" customFormat="1" ht="16.5" customHeight="1">
      <c r="B65" s="2"/>
      <c r="C65" s="2"/>
      <c r="D65" s="2"/>
      <c r="E65" s="3"/>
      <c r="F65" s="3"/>
      <c r="G65" s="3"/>
      <c r="H65" s="3"/>
      <c r="I65" s="3"/>
      <c r="J65" s="3"/>
      <c r="K65" s="3"/>
      <c r="L65" s="4"/>
      <c r="M65" s="4"/>
      <c r="N65" s="4"/>
      <c r="O65" s="2"/>
      <c r="P65" s="2"/>
      <c r="Q65" s="2"/>
    </row>
    <row r="66" spans="2:19" s="5" customFormat="1" ht="12.75">
      <c r="B66" s="98" t="s">
        <v>22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1" s="6" customFormat="1" ht="12.75" customHeight="1">
      <c r="B67" s="117" t="s">
        <v>23</v>
      </c>
      <c r="C67" s="117"/>
      <c r="D67" s="24"/>
      <c r="E67" s="62" t="s">
        <v>24</v>
      </c>
      <c r="F67" s="25" t="s">
        <v>33</v>
      </c>
      <c r="G67" s="117" t="s">
        <v>23</v>
      </c>
      <c r="H67" s="117"/>
      <c r="I67" s="117"/>
      <c r="J67" s="62" t="s">
        <v>24</v>
      </c>
      <c r="K67" s="25" t="s">
        <v>25</v>
      </c>
    </row>
    <row r="68" spans="2:11" s="1" customFormat="1" ht="12" customHeight="1">
      <c r="B68" s="89" t="s">
        <v>35</v>
      </c>
      <c r="C68" s="90"/>
      <c r="D68" s="91"/>
      <c r="E68" s="63" t="s">
        <v>12</v>
      </c>
      <c r="F68" s="26">
        <f>COUNTIF($N$15:$N$64,$E68)</f>
        <v>0</v>
      </c>
      <c r="G68" s="86" t="s">
        <v>48</v>
      </c>
      <c r="H68" s="86"/>
      <c r="I68" s="86"/>
      <c r="J68" s="63" t="s">
        <v>10</v>
      </c>
      <c r="K68" s="26">
        <f>COUNTIF($N$15:$N$64,$J68)</f>
        <v>0</v>
      </c>
    </row>
    <row r="69" spans="2:11" s="1" customFormat="1" ht="12" customHeight="1">
      <c r="B69" s="89" t="s">
        <v>36</v>
      </c>
      <c r="C69" s="90"/>
      <c r="D69" s="91"/>
      <c r="E69" s="63" t="s">
        <v>11</v>
      </c>
      <c r="F69" s="26">
        <f>COUNTIF($N$15:$N$64,$E69)</f>
        <v>0</v>
      </c>
      <c r="G69" s="118" t="s">
        <v>52</v>
      </c>
      <c r="H69" s="119"/>
      <c r="I69" s="120"/>
      <c r="J69" s="63" t="s">
        <v>49</v>
      </c>
      <c r="K69" s="26">
        <f>COUNTIF($N$15:$N$64,$J69)</f>
        <v>0</v>
      </c>
    </row>
    <row r="70" spans="2:11" s="1" customFormat="1" ht="12" customHeight="1">
      <c r="B70" s="89" t="s">
        <v>37</v>
      </c>
      <c r="C70" s="90"/>
      <c r="D70" s="91"/>
      <c r="E70" s="63" t="s">
        <v>14</v>
      </c>
      <c r="F70" s="26">
        <f>COUNTIF($N$15:$N$64,$E70)</f>
        <v>0</v>
      </c>
      <c r="G70" s="86" t="s">
        <v>19</v>
      </c>
      <c r="H70" s="86"/>
      <c r="I70" s="86"/>
      <c r="J70" s="63" t="s">
        <v>18</v>
      </c>
      <c r="K70" s="26">
        <f>COUNTIF($N$15:$N$64,$J70)</f>
        <v>0</v>
      </c>
    </row>
    <row r="71" spans="2:11" s="1" customFormat="1" ht="12.75" customHeight="1" thickBot="1">
      <c r="B71" s="89" t="s">
        <v>38</v>
      </c>
      <c r="C71" s="90"/>
      <c r="D71" s="91"/>
      <c r="E71" s="63" t="s">
        <v>13</v>
      </c>
      <c r="F71" s="26">
        <f>COUNTIF($N$15:$N$64,$E71)</f>
        <v>0</v>
      </c>
      <c r="G71" s="116" t="s">
        <v>50</v>
      </c>
      <c r="H71" s="116"/>
      <c r="I71" s="116"/>
      <c r="J71" s="63" t="s">
        <v>51</v>
      </c>
      <c r="K71" s="27">
        <f>COUNTIF($N$15:$N$64,$J71)</f>
        <v>0</v>
      </c>
    </row>
    <row r="72" spans="2:11" s="1" customFormat="1" ht="12" customHeight="1" thickBot="1">
      <c r="B72" s="89" t="s">
        <v>21</v>
      </c>
      <c r="C72" s="90"/>
      <c r="D72" s="91"/>
      <c r="E72" s="63" t="s">
        <v>20</v>
      </c>
      <c r="F72" s="28">
        <f>COUNTIF($N$15:$N$64,$E72)</f>
        <v>0</v>
      </c>
      <c r="G72" s="110" t="s">
        <v>45</v>
      </c>
      <c r="H72" s="111"/>
      <c r="I72" s="111"/>
      <c r="J72" s="31"/>
      <c r="K72" s="29">
        <f>SUM(F68+F69+F70+F71+F72+K68+K69+K70+K71)</f>
        <v>0</v>
      </c>
    </row>
    <row r="74" spans="2:19" ht="31.5" customHeight="1">
      <c r="B74" s="109" t="s">
        <v>43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2:18" ht="19.5" customHeight="1">
      <c r="B75" s="17"/>
      <c r="C75" s="101" t="s">
        <v>41</v>
      </c>
      <c r="D75" s="101"/>
      <c r="E75" s="102"/>
      <c r="F75" s="102"/>
      <c r="G75" s="102"/>
      <c r="H75" s="102"/>
      <c r="I75" s="102"/>
      <c r="J75" s="18" t="s">
        <v>42</v>
      </c>
      <c r="K75" s="103"/>
      <c r="L75" s="104"/>
      <c r="M75" s="104"/>
      <c r="N75" s="17"/>
      <c r="O75" s="17"/>
      <c r="P75" s="17"/>
      <c r="Q75" s="17"/>
      <c r="R75" s="14"/>
    </row>
    <row r="76" spans="3:10" ht="12.75">
      <c r="C76" s="5"/>
      <c r="J76" s="16"/>
    </row>
  </sheetData>
  <sheetProtection/>
  <mergeCells count="62">
    <mergeCell ref="M9:O9"/>
    <mergeCell ref="H7:K7"/>
    <mergeCell ref="F7:G7"/>
    <mergeCell ref="H8:K8"/>
    <mergeCell ref="H9:K9"/>
    <mergeCell ref="D9:G9"/>
    <mergeCell ref="P1:Q1"/>
    <mergeCell ref="R1:S1"/>
    <mergeCell ref="D1:O1"/>
    <mergeCell ref="P5:S5"/>
    <mergeCell ref="P6:S6"/>
    <mergeCell ref="P7:S7"/>
    <mergeCell ref="M5:O5"/>
    <mergeCell ref="M6:O6"/>
    <mergeCell ref="M7:O7"/>
    <mergeCell ref="F5:G5"/>
    <mergeCell ref="B71:D71"/>
    <mergeCell ref="H13:H14"/>
    <mergeCell ref="G71:I71"/>
    <mergeCell ref="G67:I67"/>
    <mergeCell ref="B67:C67"/>
    <mergeCell ref="K13:K14"/>
    <mergeCell ref="G69:I69"/>
    <mergeCell ref="C13:C14"/>
    <mergeCell ref="E13:E14"/>
    <mergeCell ref="G68:I68"/>
    <mergeCell ref="O13:O14"/>
    <mergeCell ref="Q13:Q14"/>
    <mergeCell ref="P13:P14"/>
    <mergeCell ref="R13:R14"/>
    <mergeCell ref="L13:L14"/>
    <mergeCell ref="G13:G14"/>
    <mergeCell ref="C75:D75"/>
    <mergeCell ref="E75:I75"/>
    <mergeCell ref="K75:M75"/>
    <mergeCell ref="B70:D70"/>
    <mergeCell ref="J13:J14"/>
    <mergeCell ref="I13:I14"/>
    <mergeCell ref="B74:S74"/>
    <mergeCell ref="F13:F14"/>
    <mergeCell ref="G72:I72"/>
    <mergeCell ref="M13:M14"/>
    <mergeCell ref="G70:I70"/>
    <mergeCell ref="B11:Q12"/>
    <mergeCell ref="B72:D72"/>
    <mergeCell ref="N13:N14"/>
    <mergeCell ref="D13:D14"/>
    <mergeCell ref="B69:D69"/>
    <mergeCell ref="B13:B14"/>
    <mergeCell ref="B68:D68"/>
    <mergeCell ref="B66:S66"/>
    <mergeCell ref="S13:S14"/>
    <mergeCell ref="R11:S12"/>
    <mergeCell ref="M8:O8"/>
    <mergeCell ref="B2:C2"/>
    <mergeCell ref="P8:S8"/>
    <mergeCell ref="P9:S9"/>
    <mergeCell ref="B7:C7"/>
    <mergeCell ref="B8:C8"/>
    <mergeCell ref="B9:C9"/>
    <mergeCell ref="H5:K5"/>
    <mergeCell ref="H4:K4"/>
  </mergeCells>
  <printOptions horizontalCentered="1" verticalCentered="1"/>
  <pageMargins left="0" right="0" top="0.5" bottom="0.5" header="0.5" footer="0.5"/>
  <pageSetup horizontalDpi="300" verticalDpi="300" orientation="landscape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Beyrouty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Beyrouty</dc:creator>
  <cp:keywords/>
  <dc:description/>
  <cp:lastModifiedBy>Cody Karlin</cp:lastModifiedBy>
  <cp:lastPrinted>2017-02-24T16:19:32Z</cp:lastPrinted>
  <dcterms:created xsi:type="dcterms:W3CDTF">2000-04-10T16:43:57Z</dcterms:created>
  <dcterms:modified xsi:type="dcterms:W3CDTF">2020-08-25T17:44:13Z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R:\ACT!\Small Group\Census2.xls</vt:lpwstr>
  </property>
</Properties>
</file>